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4545" windowHeight="4320" activeTab="1"/>
  </bookViews>
  <sheets>
    <sheet name="динам.поступл дох." sheetId="1" r:id="rId1"/>
    <sheet name="помесячн.динам.пост.дох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<sst xmlns="http://schemas.openxmlformats.org/spreadsheetml/2006/main" count="28" uniqueCount="28">
  <si>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Налоговые доходы</t>
  </si>
  <si>
    <t>Земельный налог</t>
  </si>
  <si>
    <t>Налоги на совокупный доход</t>
  </si>
  <si>
    <t>Налог на имущество организаций</t>
  </si>
  <si>
    <t>Налог на доходы физических лиц</t>
  </si>
  <si>
    <t>налог на имущество организаций</t>
  </si>
  <si>
    <t>доходы от акцизов</t>
  </si>
  <si>
    <t>налог на доходы физических лиц</t>
  </si>
  <si>
    <t>Доходы от акцизов</t>
  </si>
  <si>
    <t>налоги на совокупный доход</t>
  </si>
  <si>
    <t>Налоговые и неналоговые доходы</t>
  </si>
  <si>
    <t>Неналоговые доходы</t>
  </si>
  <si>
    <t>земельный налог</t>
  </si>
  <si>
    <t>Динамика поступления основных налоговых доходов в консолидированный бюджет района (тыс.рублей)</t>
  </si>
  <si>
    <t xml:space="preserve">январь </t>
  </si>
  <si>
    <t xml:space="preserve">февраль </t>
  </si>
  <si>
    <t xml:space="preserve">март </t>
  </si>
  <si>
    <t xml:space="preserve">апрель </t>
  </si>
  <si>
    <t xml:space="preserve">июнь </t>
  </si>
  <si>
    <t xml:space="preserve">июль </t>
  </si>
  <si>
    <t xml:space="preserve">август </t>
  </si>
  <si>
    <t xml:space="preserve">сентябрь </t>
  </si>
  <si>
    <t xml:space="preserve">май </t>
  </si>
  <si>
    <t xml:space="preserve">октябрь </t>
  </si>
  <si>
    <t>ноябрь</t>
  </si>
  <si>
    <t>декабрь</t>
  </si>
  <si>
    <t>январь - декабрь 2020г.</t>
  </si>
  <si>
    <t>январь - декабрь 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</si>
</sst>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0.0%"/>
    <numFmt numFmtId="183" formatCode="#,##0.0"/>
  </numFmts>
  <fonts count="5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9.65"/>
      <color indexed="8"/>
      <name val="Times New Roman"/>
      <family val="1"/>
    </font>
    <font>
      <sz val="7.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48"/>
      <name val="Calibri"/>
      <family val="2"/>
    </font>
    <font>
      <b/>
      <sz val="10"/>
      <color indexed="10"/>
      <name val="Calibri"/>
      <family val="2"/>
    </font>
    <font>
      <b/>
      <sz val="10"/>
      <color indexed="19"/>
      <name val="Calibri"/>
      <family val="2"/>
    </font>
    <font>
      <b/>
      <sz val="10"/>
      <color indexed="54"/>
      <name val="Calibri"/>
      <family val="2"/>
    </font>
    <font>
      <b/>
      <sz val="10"/>
      <color indexed="40"/>
      <name val="Calibri"/>
      <family val="2"/>
    </font>
    <font>
      <b/>
      <sz val="14"/>
      <color indexed="8"/>
      <name val="Calibri"/>
      <family val="2"/>
    </font>
    <font>
      <b/>
      <i/>
      <sz val="14"/>
      <name val="Times New Roman"/>
      <family val="1"/>
    </font>
    <font>
      <sz val="13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176" fontId="1" fillId="0" borderId="0" xfId="0" applyNumberFormat="1" applyFont="1" applyAlignment="1">
      <alignment/>
    </xf>
    <xf numFmtId="0" fontId="33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Динамика поступления основных доходных источников консолидированного бюджета района, тыс.рублей</a:t>
            </a:r>
          </a:p>
        </c:rich>
      </c:tx>
      <c:layout>
        <c:manualLayout>
          <c:xMode val="factor"/>
          <c:yMode val="factor"/>
          <c:x val="0.00675"/>
          <c:y val="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17275"/>
          <c:w val="0.9232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'динам.поступл дох.'!$A$3</c:f>
              <c:strCache>
                <c:ptCount val="1"/>
                <c:pt idx="0">
                  <c:v>январь - декабрь 2020г.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'динам.поступл дох.'!$B$2:$I$2</c:f>
              <c:strCache/>
            </c:strRef>
          </c:cat>
          <c:val>
            <c:numRef>
              <c:f>'динам.поступл дох.'!$B$3:$I$3</c:f>
              <c:numCache/>
            </c:numRef>
          </c:val>
        </c:ser>
        <c:ser>
          <c:idx val="1"/>
          <c:order val="1"/>
          <c:tx>
            <c:strRef>
              <c:f>'динам.поступл дох.'!$A$4</c:f>
              <c:strCache>
                <c:ptCount val="1"/>
                <c:pt idx="0">
                  <c:v>январь - декабрь 2021г.</c:v>
                </c:pt>
              </c:strCache>
            </c:strRef>
          </c:tx>
          <c:spPr>
            <a:solidFill>
              <a:srgbClr val="EEECE1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'динам.поступл дох.'!$B$2:$I$2</c:f>
              <c:strCache/>
            </c:strRef>
          </c:cat>
          <c:val>
            <c:numRef>
              <c:f>'динам.поступл дох.'!$B$4:$I$4</c:f>
              <c:numCache/>
            </c:numRef>
          </c:val>
        </c:ser>
        <c:axId val="6233897"/>
        <c:axId val="56105074"/>
      </c:barChart>
      <c:catAx>
        <c:axId val="62338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</a:defRPr>
            </a:pPr>
          </a:p>
        </c:txPr>
        <c:crossAx val="56105074"/>
        <c:crossesAt val="0"/>
        <c:auto val="0"/>
        <c:lblOffset val="100"/>
        <c:tickLblSkip val="1"/>
        <c:noMultiLvlLbl val="0"/>
      </c:catAx>
      <c:valAx>
        <c:axId val="56105074"/>
        <c:scaling>
          <c:orientation val="minMax"/>
        </c:scaling>
        <c:axPos val="l"/>
        <c:delete val="1"/>
        <c:majorTickMark val="out"/>
        <c:minorTickMark val="none"/>
        <c:tickLblPos val="nextTo"/>
        <c:crossAx val="62338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"/>
          <c:y val="0.09975"/>
          <c:w val="0.1877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Помесячная динамика поступления основных налоговых доходов консолидированного бюджета района, в 2021 году  тыс.рублей</a:t>
            </a:r>
          </a:p>
        </c:rich>
      </c:tx>
      <c:layout>
        <c:manualLayout>
          <c:xMode val="factor"/>
          <c:yMode val="factor"/>
          <c:x val="-0.02225"/>
          <c:y val="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1925"/>
          <c:w val="0.95825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'помесячн.динам.пост.дох'!$A$4</c:f>
              <c:strCache>
                <c:ptCount val="1"/>
                <c:pt idx="0">
                  <c:v>Налог на доходы физических лиц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'помесячн.динам.пост.дох'!$B$3:$M$3</c:f>
              <c:strCache/>
            </c:strRef>
          </c:cat>
          <c:val>
            <c:numRef>
              <c:f>'помесячн.динам.пост.дох'!$B$4:$M$4</c:f>
              <c:numCache/>
            </c:numRef>
          </c:val>
          <c:smooth val="0"/>
        </c:ser>
        <c:ser>
          <c:idx val="1"/>
          <c:order val="1"/>
          <c:tx>
            <c:strRef>
              <c:f>'помесячн.динам.пост.дох'!$A$5</c:f>
              <c:strCache>
                <c:ptCount val="1"/>
                <c:pt idx="0">
                  <c:v>Доходы от акцизов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'помесячн.динам.пост.дох'!$B$3:$M$3</c:f>
              <c:strCache/>
            </c:strRef>
          </c:cat>
          <c:val>
            <c:numRef>
              <c:f>'помесячн.динам.пост.дох'!$B$5:$M$5</c:f>
              <c:numCache/>
            </c:numRef>
          </c:val>
          <c:smooth val="0"/>
        </c:ser>
        <c:ser>
          <c:idx val="2"/>
          <c:order val="2"/>
          <c:tx>
            <c:strRef>
              <c:f>'помесячн.динам.пост.дох'!$A$6</c:f>
              <c:strCache>
                <c:ptCount val="1"/>
                <c:pt idx="0">
                  <c:v>Налоги на совокупный доход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'помесячн.динам.пост.дох'!$B$3:$M$3</c:f>
              <c:strCache/>
            </c:strRef>
          </c:cat>
          <c:val>
            <c:numRef>
              <c:f>'помесячн.динам.пост.дох'!$B$6:$M$6</c:f>
              <c:numCache/>
            </c:numRef>
          </c:val>
          <c:smooth val="0"/>
        </c:ser>
        <c:ser>
          <c:idx val="3"/>
          <c:order val="3"/>
          <c:tx>
            <c:strRef>
              <c:f>'помесячн.динам.пост.дох'!$A$7</c:f>
              <c:strCache>
                <c:ptCount val="1"/>
                <c:pt idx="0">
                  <c:v>Налог на имущество организаций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66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'помесячн.динам.пост.дох'!$B$3:$M$3</c:f>
              <c:strCache/>
            </c:strRef>
          </c:cat>
          <c:val>
            <c:numRef>
              <c:f>'помесячн.динам.пост.дох'!$B$7:$M$7</c:f>
              <c:numCache/>
            </c:numRef>
          </c:val>
          <c:smooth val="0"/>
        </c:ser>
        <c:ser>
          <c:idx val="4"/>
          <c:order val="4"/>
          <c:tx>
            <c:strRef>
              <c:f>'помесячн.динам.пост.дох'!$A$8</c:f>
              <c:strCache>
                <c:ptCount val="1"/>
                <c:pt idx="0">
                  <c:v>Земельный налог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CC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CC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CC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'помесячн.динам.пост.дох'!$B$3:$M$3</c:f>
              <c:strCache/>
            </c:strRef>
          </c:cat>
          <c:val>
            <c:numRef>
              <c:f>'помесячн.динам.пост.дох'!$B$8:$M$8</c:f>
              <c:numCache/>
            </c:numRef>
          </c:val>
          <c:smooth val="0"/>
        </c:ser>
        <c:marker val="1"/>
        <c:axId val="35183619"/>
        <c:axId val="48217116"/>
      </c:lineChart>
      <c:catAx>
        <c:axId val="35183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8217116"/>
        <c:crosses val="autoZero"/>
        <c:auto val="1"/>
        <c:lblOffset val="100"/>
        <c:tickLblSkip val="1"/>
        <c:noMultiLvlLbl val="0"/>
      </c:catAx>
      <c:valAx>
        <c:axId val="482171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836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"/>
          <c:y val="0.085"/>
          <c:w val="0.134"/>
          <c:h val="0.1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14</xdr:col>
      <xdr:colOff>247650</xdr:colOff>
      <xdr:row>44</xdr:row>
      <xdr:rowOff>152400</xdr:rowOff>
    </xdr:to>
    <xdr:graphicFrame>
      <xdr:nvGraphicFramePr>
        <xdr:cNvPr id="1" name="Диаграмма 1"/>
        <xdr:cNvGraphicFramePr/>
      </xdr:nvGraphicFramePr>
      <xdr:xfrm>
        <a:off x="0" y="38100"/>
        <a:ext cx="1452562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219075</xdr:colOff>
      <xdr:row>46</xdr:row>
      <xdr:rowOff>19050</xdr:rowOff>
    </xdr:to>
    <xdr:graphicFrame>
      <xdr:nvGraphicFramePr>
        <xdr:cNvPr id="1" name="Диаграмма 3"/>
        <xdr:cNvGraphicFramePr/>
      </xdr:nvGraphicFramePr>
      <xdr:xfrm>
        <a:off x="0" y="0"/>
        <a:ext cx="15240000" cy="994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"/>
  <sheetViews>
    <sheetView zoomScale="90" zoomScaleNormal="90" zoomScalePageLayoutView="0" workbookViewId="0" topLeftCell="A1">
      <selection activeCell="I2" sqref="I2"/>
    </sheetView>
  </sheetViews>
  <sheetFormatPr defaultColWidth="8.75390625" defaultRowHeight="12.75"/>
  <cols>
    <col min="1" max="9" width="13.25390625" style="1" customWidth="1"/>
    <col min="10" max="15" width="13.625" style="1" customWidth="1"/>
    <col min="16" max="16384" width="8.75390625" style="1" customWidth="1"/>
  </cols>
  <sheetData>
    <row r="1" ht="5.25" customHeight="1"/>
    <row r="2" spans="1:9" ht="100.5" customHeight="1">
      <c r="A2" s="2"/>
      <c r="B2" s="3" t="s">
        <v>10</v>
      </c>
      <c r="C2" s="11" t="s">
        <v>0</v>
      </c>
      <c r="D2" s="4" t="s">
        <v>7</v>
      </c>
      <c r="E2" s="4" t="s">
        <v>6</v>
      </c>
      <c r="F2" s="4" t="s">
        <v>9</v>
      </c>
      <c r="G2" s="4" t="s">
        <v>5</v>
      </c>
      <c r="H2" s="4" t="s">
        <v>12</v>
      </c>
      <c r="I2" s="11" t="s">
        <v>11</v>
      </c>
    </row>
    <row r="3" spans="1:10" ht="25.5">
      <c r="A3" s="4" t="s">
        <v>26</v>
      </c>
      <c r="B3" s="2">
        <v>94564.5</v>
      </c>
      <c r="C3" s="2">
        <v>72845</v>
      </c>
      <c r="D3" s="2">
        <v>28759.5</v>
      </c>
      <c r="E3" s="2">
        <v>9412</v>
      </c>
      <c r="F3" s="2">
        <v>22761.3</v>
      </c>
      <c r="G3" s="2">
        <v>6735.4</v>
      </c>
      <c r="H3" s="2">
        <v>3177.8</v>
      </c>
      <c r="I3" s="7">
        <v>21719.5</v>
      </c>
      <c r="J3" s="1">
        <f>C3+I3</f>
        <v>94564.5</v>
      </c>
    </row>
    <row r="4" spans="1:10" ht="25.5">
      <c r="A4" s="4" t="s">
        <v>27</v>
      </c>
      <c r="B4" s="2">
        <v>119277</v>
      </c>
      <c r="C4" s="2">
        <v>89264.3</v>
      </c>
      <c r="D4" s="2">
        <v>31331.1</v>
      </c>
      <c r="E4" s="2">
        <v>10750</v>
      </c>
      <c r="F4" s="2">
        <v>34575.1</v>
      </c>
      <c r="G4" s="2">
        <v>7978.4</v>
      </c>
      <c r="H4" s="2">
        <v>2982.5</v>
      </c>
      <c r="I4" s="7">
        <v>30012.7</v>
      </c>
      <c r="J4" s="1">
        <f>C4+I4</f>
        <v>119277</v>
      </c>
    </row>
    <row r="5" ht="12.75" hidden="1"/>
    <row r="6" ht="12.75" hidden="1"/>
    <row r="7" ht="12.75" hidden="1"/>
    <row r="8" ht="12.75" hidden="1"/>
    <row r="9" ht="12.75" hidden="1"/>
    <row r="10" ht="12.75" hidden="1"/>
    <row r="11" ht="3.75" customHeight="1"/>
    <row r="16" ht="4.5" customHeight="1"/>
    <row r="17" ht="4.5" customHeight="1"/>
    <row r="18" ht="4.5" customHeight="1"/>
    <row r="19" ht="4.5" customHeight="1"/>
    <row r="20" ht="4.5" customHeight="1"/>
    <row r="21" ht="4.5" customHeight="1"/>
    <row r="36" ht="6.75" customHeight="1"/>
    <row r="37" ht="6.75" customHeight="1"/>
    <row r="38" ht="6.75" customHeight="1"/>
    <row r="39" ht="6.75" customHeight="1"/>
    <row r="40" ht="6.75" customHeight="1"/>
    <row r="41" ht="5.2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110" zoomScaleNormal="110" zoomScalePageLayoutView="0" workbookViewId="0" topLeftCell="A1">
      <selection activeCell="B12" sqref="B1:O16384"/>
    </sheetView>
  </sheetViews>
  <sheetFormatPr defaultColWidth="8.75390625" defaultRowHeight="12.75"/>
  <cols>
    <col min="1" max="1" width="10.25390625" style="1" customWidth="1"/>
    <col min="2" max="15" width="14.375" style="1" customWidth="1"/>
    <col min="16" max="16384" width="8.75390625" style="1" customWidth="1"/>
  </cols>
  <sheetData>
    <row r="1" spans="1:9" ht="26.25" customHeight="1">
      <c r="A1" s="9" t="s">
        <v>13</v>
      </c>
      <c r="B1" s="9"/>
      <c r="C1" s="9"/>
      <c r="D1" s="9"/>
      <c r="E1" s="9"/>
      <c r="F1" s="9"/>
      <c r="G1" s="9"/>
      <c r="H1" s="9"/>
      <c r="I1" s="9"/>
    </row>
    <row r="2" ht="12.75" hidden="1"/>
    <row r="3" spans="1:13" ht="12.75">
      <c r="A3" s="2"/>
      <c r="B3" s="5" t="s">
        <v>14</v>
      </c>
      <c r="C3" s="5" t="s">
        <v>15</v>
      </c>
      <c r="D3" s="5" t="s">
        <v>16</v>
      </c>
      <c r="E3" s="5" t="s">
        <v>17</v>
      </c>
      <c r="F3" s="5" t="s">
        <v>22</v>
      </c>
      <c r="G3" s="5" t="s">
        <v>18</v>
      </c>
      <c r="H3" s="5" t="s">
        <v>19</v>
      </c>
      <c r="I3" s="5" t="s">
        <v>20</v>
      </c>
      <c r="J3" s="5" t="s">
        <v>21</v>
      </c>
      <c r="K3" s="5" t="s">
        <v>23</v>
      </c>
      <c r="L3" s="5" t="s">
        <v>24</v>
      </c>
      <c r="M3" s="5" t="s">
        <v>25</v>
      </c>
    </row>
    <row r="4" spans="1:14" ht="51">
      <c r="A4" s="4" t="s">
        <v>4</v>
      </c>
      <c r="B4" s="2">
        <v>1804.8</v>
      </c>
      <c r="C4" s="2">
        <v>2590.7</v>
      </c>
      <c r="D4" s="2">
        <v>2529.7</v>
      </c>
      <c r="E4" s="2">
        <v>2450</v>
      </c>
      <c r="F4" s="2">
        <v>2235.5</v>
      </c>
      <c r="G4" s="2">
        <v>2432.7</v>
      </c>
      <c r="H4" s="2">
        <v>2817.9</v>
      </c>
      <c r="I4" s="2">
        <v>2599.1</v>
      </c>
      <c r="J4" s="2">
        <v>2390.7</v>
      </c>
      <c r="K4" s="2">
        <v>2624.6</v>
      </c>
      <c r="L4" s="2">
        <v>2745.7</v>
      </c>
      <c r="M4" s="2">
        <v>4109.7</v>
      </c>
      <c r="N4" s="1">
        <f>SUM(B4:M4)</f>
        <v>31331.100000000002</v>
      </c>
    </row>
    <row r="5" spans="1:14" ht="30" customHeight="1">
      <c r="A5" s="4" t="s">
        <v>8</v>
      </c>
      <c r="B5" s="2">
        <v>808</v>
      </c>
      <c r="C5" s="2">
        <v>5.8</v>
      </c>
      <c r="D5" s="2">
        <v>1551.1</v>
      </c>
      <c r="E5" s="2">
        <v>887.6</v>
      </c>
      <c r="F5" s="2">
        <v>864.8</v>
      </c>
      <c r="G5" s="2">
        <v>844.5</v>
      </c>
      <c r="H5" s="2">
        <v>914</v>
      </c>
      <c r="I5" s="2">
        <v>920.6</v>
      </c>
      <c r="J5" s="2">
        <v>1024.8</v>
      </c>
      <c r="K5" s="2">
        <v>978.3</v>
      </c>
      <c r="L5" s="2">
        <v>996.2</v>
      </c>
      <c r="M5" s="2">
        <v>954.3</v>
      </c>
      <c r="N5" s="1">
        <f>SUM(B5:M5)</f>
        <v>10750</v>
      </c>
    </row>
    <row r="6" spans="1:14" ht="38.25">
      <c r="A6" s="4" t="s">
        <v>2</v>
      </c>
      <c r="B6" s="8">
        <v>903.3</v>
      </c>
      <c r="C6" s="8">
        <v>1320.4</v>
      </c>
      <c r="D6" s="8">
        <v>3801.1</v>
      </c>
      <c r="E6" s="2">
        <v>6811.4</v>
      </c>
      <c r="F6" s="2">
        <v>1256.2</v>
      </c>
      <c r="G6" s="2">
        <v>1011.9</v>
      </c>
      <c r="H6" s="2">
        <v>5226.1</v>
      </c>
      <c r="I6" s="2">
        <v>1307.7</v>
      </c>
      <c r="J6" s="2">
        <v>2065.6</v>
      </c>
      <c r="K6" s="2">
        <v>6746.2</v>
      </c>
      <c r="L6" s="2">
        <v>2883.5</v>
      </c>
      <c r="M6" s="2">
        <v>1241.7</v>
      </c>
      <c r="N6" s="10">
        <f>SUM(B6:M6)</f>
        <v>34575.1</v>
      </c>
    </row>
    <row r="7" spans="1:14" ht="51">
      <c r="A7" s="4" t="s">
        <v>3</v>
      </c>
      <c r="B7" s="2">
        <v>6.4</v>
      </c>
      <c r="C7" s="2">
        <v>53.8</v>
      </c>
      <c r="D7" s="2">
        <v>1594.8</v>
      </c>
      <c r="E7" s="2">
        <v>1784.1</v>
      </c>
      <c r="F7" s="2">
        <v>287.2</v>
      </c>
      <c r="G7" s="2">
        <v>0.3</v>
      </c>
      <c r="H7" s="2">
        <v>1812</v>
      </c>
      <c r="I7" s="2">
        <v>83.6</v>
      </c>
      <c r="J7" s="2">
        <v>0.1</v>
      </c>
      <c r="K7" s="2">
        <v>1990.6</v>
      </c>
      <c r="L7" s="2">
        <v>103.9</v>
      </c>
      <c r="M7" s="2">
        <v>261.6</v>
      </c>
      <c r="N7" s="1">
        <f>SUM(B7:M7)</f>
        <v>7978.4000000000015</v>
      </c>
    </row>
    <row r="8" spans="1:14" ht="25.5">
      <c r="A8" s="4" t="s">
        <v>1</v>
      </c>
      <c r="B8" s="2">
        <v>92.9</v>
      </c>
      <c r="C8" s="2">
        <v>314.4</v>
      </c>
      <c r="D8" s="2">
        <v>67.5</v>
      </c>
      <c r="E8" s="2">
        <v>460.3</v>
      </c>
      <c r="F8" s="2">
        <v>27.4</v>
      </c>
      <c r="G8" s="2">
        <v>116.8</v>
      </c>
      <c r="H8" s="2">
        <v>180.7</v>
      </c>
      <c r="I8" s="2">
        <v>191.6</v>
      </c>
      <c r="J8" s="2">
        <v>42</v>
      </c>
      <c r="K8" s="2">
        <v>381.1</v>
      </c>
      <c r="L8" s="2">
        <v>709.5</v>
      </c>
      <c r="M8" s="2">
        <v>398.3</v>
      </c>
      <c r="N8" s="1">
        <f>SUM(B8:M8)</f>
        <v>2982.5</v>
      </c>
    </row>
    <row r="9" spans="1:13" ht="5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6"/>
      <c r="L9" s="6"/>
      <c r="M9" s="6"/>
    </row>
    <row r="10" ht="12.75" hidden="1"/>
    <row r="11" ht="12.75" hidden="1"/>
    <row r="45" ht="30" customHeight="1"/>
    <row r="46" ht="90.75" customHeight="1"/>
    <row r="47" ht="51.75" customHeight="1"/>
  </sheetData>
  <sheetProtection/>
  <mergeCells count="1">
    <mergeCell ref="A1:I1"/>
  </mergeCells>
  <printOptions/>
  <pageMargins left="0.11811023622047245" right="0.11811023622047245" top="0.9448818897637796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Пользователь Windows</cp:lastModifiedBy>
  <cp:lastPrinted>2022-03-11T08:15:38Z</cp:lastPrinted>
  <dcterms:created xsi:type="dcterms:W3CDTF">2010-07-21T10:59:14Z</dcterms:created>
  <dcterms:modified xsi:type="dcterms:W3CDTF">2022-03-11T08:18:40Z</dcterms:modified>
  <cp:category/>
  <cp:version/>
  <cp:contentType/>
  <cp:contentStatus/>
</cp:coreProperties>
</file>